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5450" windowHeight="7440"/>
  </bookViews>
  <sheets>
    <sheet name="ПО по напряж" sheetId="1" r:id="rId1"/>
  </sheets>
  <calcPr calcId="125725"/>
</workbook>
</file>

<file path=xl/calcChain.xml><?xml version="1.0" encoding="utf-8"?>
<calcChain xmlns="http://schemas.openxmlformats.org/spreadsheetml/2006/main">
  <c r="E83" i="1"/>
  <c r="E18"/>
</calcChain>
</file>

<file path=xl/sharedStrings.xml><?xml version="1.0" encoding="utf-8"?>
<sst xmlns="http://schemas.openxmlformats.org/spreadsheetml/2006/main" count="94" uniqueCount="30">
  <si>
    <t>январь</t>
  </si>
  <si>
    <t>Показатель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</si>
  <si>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</si>
  <si>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</si>
  <si>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</si>
  <si>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</si>
  <si>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</si>
  <si>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</si>
  <si>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</si>
  <si>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</si>
  <si>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на диапазоне напряжения СН2</t>
  </si>
  <si>
    <t>на диапазоне напряжения НН</t>
  </si>
  <si>
    <t>октябрь</t>
  </si>
  <si>
    <t>ноябрь</t>
  </si>
  <si>
    <t>декабрь</t>
  </si>
  <si>
    <t>Прочие потребители в том числе:</t>
  </si>
  <si>
    <t>на диапазоне напряжения СН1</t>
  </si>
  <si>
    <t>ИТОГО   мощность, МВт</t>
  </si>
  <si>
    <t>на диапазоне напряжения ВН</t>
  </si>
  <si>
    <t>мощность, МВт</t>
  </si>
  <si>
    <r>
      <t>эл. энергия, тыс. кВт</t>
    </r>
    <r>
      <rPr>
        <b/>
        <sz val="14"/>
        <rFont val="Calibri"/>
        <family val="2"/>
        <charset val="204"/>
      </rPr>
      <t>·</t>
    </r>
    <r>
      <rPr>
        <b/>
        <sz val="14"/>
        <rFont val="Times New Roman"/>
        <family val="1"/>
        <charset val="204"/>
      </rPr>
      <t>час</t>
    </r>
  </si>
  <si>
    <t>Население и приравненные к населению группы, тыс. кВт·час</t>
  </si>
  <si>
    <t>ИТОГО   эл. энергия, тыс. кВт·час</t>
  </si>
  <si>
    <t>ПАО "МРСК Севро-Запада"</t>
  </si>
  <si>
    <t>АО "Прионежская сетевая компания"</t>
  </si>
  <si>
    <t xml:space="preserve"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 </t>
  </si>
  <si>
    <t>АО "ОРЭС-Петрозаводск"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</si>
  <si>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за 2019г.</t>
  </si>
  <si>
    <t>АО "Оборонэнерго"</t>
  </si>
  <si>
    <t>ООО "Энерго защита"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</si>
</sst>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0"/>
      <name val="Times New Roman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/>
    <xf numFmtId="4" fontId="5" fillId="0" borderId="2" xfId="0" applyNumberFormat="1" applyFont="1" applyBorder="1"/>
    <xf numFmtId="0" fontId="0" fillId="0" borderId="0" xfId="0" applyFill="1" applyBorder="1"/>
    <xf numFmtId="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4" fillId="0" borderId="2" xfId="0" applyNumberFormat="1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" fontId="5" fillId="0" borderId="3" xfId="0" applyNumberFormat="1" applyFont="1" applyFill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0" borderId="4" xfId="0" applyNumberFormat="1" applyFont="1" applyBorder="1"/>
    <xf numFmtId="164" fontId="4" fillId="0" borderId="2" xfId="0" applyNumberFormat="1" applyFont="1" applyBorder="1"/>
    <xf numFmtId="164" fontId="4" fillId="0" borderId="2" xfId="0" applyNumberFormat="1" applyFont="1" applyFill="1" applyBorder="1"/>
    <xf numFmtId="164" fontId="5" fillId="0" borderId="1" xfId="0" applyNumberFormat="1" applyFont="1" applyFill="1" applyBorder="1"/>
    <xf numFmtId="164" fontId="3" fillId="0" borderId="1" xfId="0" applyNumberFormat="1" applyFont="1" applyBorder="1"/>
    <xf numFmtId="164" fontId="5" fillId="0" borderId="2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/>
    <xf numFmtId="164" fontId="0" fillId="0" borderId="0" xfId="0" applyNumberForma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zoomScale="70" workbookViewId="0">
      <pane ySplit="3" topLeftCell="A64" activePane="bottomLeft" state="frozen"/>
      <selection pane="bottomLeft" activeCell="F70" sqref="F70:F84"/>
    </sheetView>
  </sheetViews>
  <sheetFormatPr defaultRowHeight="12.75"/>
  <cols>
    <col min="1" max="1" width="54.33203125" customWidth="1"/>
    <col min="2" max="2" width="17.1640625" customWidth="1"/>
    <col min="3" max="3" width="16.83203125" customWidth="1"/>
    <col min="4" max="4" width="16.6640625" customWidth="1"/>
    <col min="5" max="5" width="17.33203125" customWidth="1"/>
    <col min="6" max="6" width="17.83203125" bestFit="1" customWidth="1"/>
    <col min="7" max="7" width="16.33203125" customWidth="1"/>
    <col min="8" max="8" width="17.6640625" customWidth="1"/>
    <col min="9" max="9" width="17.83203125" bestFit="1" customWidth="1"/>
    <col min="10" max="10" width="17" customWidth="1"/>
    <col min="11" max="11" width="16.83203125" customWidth="1"/>
    <col min="12" max="12" width="17.6640625" style="3" customWidth="1"/>
    <col min="13" max="13" width="17.5" customWidth="1"/>
    <col min="14" max="15" width="14.33203125" bestFit="1" customWidth="1"/>
  </cols>
  <sheetData>
    <row r="1" spans="1:13" s="1" customFormat="1" ht="42.7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L1" s="4"/>
    </row>
    <row r="2" spans="1:13" ht="18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3" s="2" customFormat="1" ht="25.5" customHeight="1">
      <c r="A3" s="6" t="s">
        <v>1</v>
      </c>
      <c r="B3" s="7" t="s">
        <v>0</v>
      </c>
      <c r="C3" s="7" t="s">
        <v>2</v>
      </c>
      <c r="D3" s="7" t="s">
        <v>3</v>
      </c>
      <c r="E3" s="7" t="s">
        <v>4</v>
      </c>
      <c r="F3" s="7" t="s">
        <v>5</v>
      </c>
      <c r="G3" s="27" t="s">
        <v>6</v>
      </c>
      <c r="H3" s="7" t="s">
        <v>7</v>
      </c>
      <c r="I3" s="7" t="s">
        <v>8</v>
      </c>
      <c r="J3" s="7" t="s">
        <v>9</v>
      </c>
      <c r="K3" s="7" t="s">
        <v>12</v>
      </c>
      <c r="L3" s="13" t="s">
        <v>13</v>
      </c>
      <c r="M3" s="13" t="s">
        <v>14</v>
      </c>
    </row>
    <row r="4" spans="1:13" s="2" customFormat="1" ht="25.5" customHeight="1">
      <c r="A4" s="33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14"/>
      <c r="M4" s="14"/>
    </row>
    <row r="5" spans="1:13" ht="19.5">
      <c r="A5" s="8" t="s">
        <v>15</v>
      </c>
      <c r="B5" s="20">
        <v>29215.301999999996</v>
      </c>
      <c r="C5" s="20">
        <v>28018.801000000003</v>
      </c>
      <c r="D5" s="20">
        <v>26249.882000000005</v>
      </c>
      <c r="E5" s="20">
        <v>24700.407999999996</v>
      </c>
      <c r="F5" s="20">
        <v>21619.902700000002</v>
      </c>
      <c r="G5" s="20"/>
      <c r="H5" s="20"/>
      <c r="I5" s="20"/>
      <c r="J5" s="20"/>
      <c r="K5" s="20"/>
      <c r="L5" s="20"/>
      <c r="M5" s="20"/>
    </row>
    <row r="6" spans="1:13" ht="18.75">
      <c r="A6" s="17" t="s">
        <v>20</v>
      </c>
      <c r="B6" s="9"/>
      <c r="C6" s="9"/>
      <c r="D6" s="9"/>
      <c r="E6" s="9"/>
      <c r="F6" s="9"/>
      <c r="G6" s="19"/>
      <c r="H6" s="9"/>
      <c r="I6" s="9"/>
      <c r="J6" s="9"/>
      <c r="K6" s="9"/>
      <c r="L6" s="12"/>
      <c r="M6" s="12"/>
    </row>
    <row r="7" spans="1:13" ht="18.75">
      <c r="A7" s="16" t="s">
        <v>18</v>
      </c>
      <c r="B7" s="19">
        <v>232.56400000000008</v>
      </c>
      <c r="C7" s="19">
        <v>206.57300000000009</v>
      </c>
      <c r="D7" s="19">
        <v>222.47300000000018</v>
      </c>
      <c r="E7" s="19">
        <v>180.95699999999988</v>
      </c>
      <c r="F7" s="19">
        <v>177.52299999999991</v>
      </c>
      <c r="G7" s="19"/>
      <c r="H7" s="19"/>
      <c r="I7" s="19"/>
      <c r="J7" s="19"/>
      <c r="K7" s="19"/>
      <c r="L7" s="19"/>
      <c r="M7" s="19"/>
    </row>
    <row r="8" spans="1:13" ht="18.75">
      <c r="A8" s="16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8.75">
      <c r="A9" s="16" t="s">
        <v>10</v>
      </c>
      <c r="B9" s="19">
        <v>18138.031999999999</v>
      </c>
      <c r="C9" s="19">
        <v>17329.894</v>
      </c>
      <c r="D9" s="19">
        <v>16474.479000000003</v>
      </c>
      <c r="E9" s="19">
        <v>15101.242999999999</v>
      </c>
      <c r="F9" s="19">
        <v>13332.736000000001</v>
      </c>
      <c r="G9" s="19"/>
      <c r="H9" s="19"/>
      <c r="I9" s="19"/>
      <c r="J9" s="19"/>
      <c r="K9" s="19"/>
      <c r="L9" s="19"/>
      <c r="M9" s="19"/>
    </row>
    <row r="10" spans="1:13" ht="18.75">
      <c r="A10" s="16" t="s">
        <v>11</v>
      </c>
      <c r="B10" s="19">
        <v>10844.706</v>
      </c>
      <c r="C10" s="19">
        <v>10482.334000000003</v>
      </c>
      <c r="D10" s="19">
        <v>9552.93</v>
      </c>
      <c r="E10" s="19">
        <v>9418.2079999999987</v>
      </c>
      <c r="F10" s="19">
        <v>8109.6437000000005</v>
      </c>
      <c r="G10" s="19"/>
      <c r="H10" s="19"/>
      <c r="I10" s="19"/>
      <c r="J10" s="19"/>
      <c r="K10" s="19"/>
      <c r="L10" s="19"/>
      <c r="M10" s="19"/>
    </row>
    <row r="11" spans="1:13" ht="18.75">
      <c r="A11" s="17" t="s">
        <v>19</v>
      </c>
      <c r="B11" s="19"/>
      <c r="C11" s="19"/>
      <c r="D11" s="9"/>
      <c r="E11" s="9"/>
      <c r="F11" s="9"/>
      <c r="G11" s="19"/>
      <c r="H11" s="9"/>
      <c r="I11" s="9"/>
      <c r="J11" s="9"/>
      <c r="K11" s="9"/>
      <c r="L11" s="9"/>
      <c r="M11" s="9"/>
    </row>
    <row r="12" spans="1:13" ht="18.75">
      <c r="A12" s="16" t="s">
        <v>18</v>
      </c>
      <c r="B12" s="21"/>
      <c r="C12" s="21"/>
      <c r="D12" s="15"/>
      <c r="E12" s="15"/>
      <c r="F12" s="15"/>
      <c r="G12" s="22"/>
      <c r="H12" s="15"/>
      <c r="I12" s="15"/>
      <c r="J12" s="22"/>
      <c r="K12" s="22"/>
      <c r="L12" s="15"/>
      <c r="M12" s="15"/>
    </row>
    <row r="13" spans="1:13" ht="18.75">
      <c r="A13" s="16" t="s">
        <v>16</v>
      </c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8.75">
      <c r="A14" s="16" t="s">
        <v>10</v>
      </c>
      <c r="B14" s="21">
        <v>5.2350000000000003</v>
      </c>
      <c r="C14" s="21">
        <v>4.7030000000000003</v>
      </c>
      <c r="D14" s="22">
        <v>4.3170000000000002</v>
      </c>
      <c r="E14" s="22">
        <v>4.1630000000000003</v>
      </c>
      <c r="F14" s="23">
        <v>3.6619999999999999</v>
      </c>
      <c r="G14" s="22"/>
      <c r="H14" s="22"/>
      <c r="I14" s="22"/>
      <c r="J14" s="22"/>
      <c r="K14" s="22"/>
      <c r="L14" s="22"/>
      <c r="M14" s="22"/>
    </row>
    <row r="15" spans="1:13" ht="18.75">
      <c r="A15" s="16" t="s">
        <v>11</v>
      </c>
      <c r="B15" s="22">
        <v>1.248</v>
      </c>
      <c r="C15" s="22">
        <v>1.212</v>
      </c>
      <c r="D15" s="22">
        <v>1.21</v>
      </c>
      <c r="E15" s="22">
        <v>1.1659999999999999</v>
      </c>
      <c r="F15" s="23">
        <v>0.84399999999999997</v>
      </c>
      <c r="G15" s="22"/>
      <c r="H15" s="22"/>
      <c r="I15" s="22"/>
      <c r="J15" s="22"/>
      <c r="K15" s="22"/>
      <c r="L15" s="22"/>
      <c r="M15" s="22"/>
    </row>
    <row r="16" spans="1:13" ht="39">
      <c r="A16" s="8" t="s">
        <v>21</v>
      </c>
      <c r="B16" s="20">
        <v>33223.264999999999</v>
      </c>
      <c r="C16" s="20">
        <v>32589.397669999998</v>
      </c>
      <c r="D16" s="20">
        <v>27920.222149999998</v>
      </c>
      <c r="E16" s="20">
        <v>28018.806</v>
      </c>
      <c r="F16" s="20">
        <v>25008.016000000003</v>
      </c>
      <c r="G16" s="20"/>
      <c r="H16" s="20"/>
      <c r="I16" s="20"/>
      <c r="J16" s="20"/>
      <c r="K16" s="20"/>
      <c r="L16" s="20"/>
      <c r="M16" s="20"/>
    </row>
    <row r="17" spans="1:15" ht="156">
      <c r="A17" s="8" t="s">
        <v>25</v>
      </c>
      <c r="B17" s="24">
        <v>14692.696999999993</v>
      </c>
      <c r="C17" s="24">
        <v>7125.6723300000012</v>
      </c>
      <c r="D17" s="24">
        <v>15360.581850000031</v>
      </c>
      <c r="E17" s="24">
        <v>6035.2449999999953</v>
      </c>
      <c r="F17" s="24">
        <v>6081.95729999998</v>
      </c>
      <c r="G17" s="24"/>
      <c r="H17" s="24"/>
      <c r="I17" s="24"/>
      <c r="J17" s="24"/>
      <c r="K17" s="24"/>
      <c r="L17" s="24"/>
      <c r="M17" s="24"/>
      <c r="N17" s="18"/>
      <c r="O17" s="3"/>
    </row>
    <row r="18" spans="1:15" ht="19.5">
      <c r="A18" s="17" t="s">
        <v>17</v>
      </c>
      <c r="B18" s="24">
        <v>6.3630000000000004</v>
      </c>
      <c r="C18" s="24">
        <v>5.915</v>
      </c>
      <c r="D18" s="24">
        <v>5.5270000000000001</v>
      </c>
      <c r="E18" s="24">
        <f>4.163+1.166</f>
        <v>5.3290000000000006</v>
      </c>
      <c r="F18" s="24">
        <v>4.5060000000000002</v>
      </c>
      <c r="G18" s="24"/>
      <c r="H18" s="24"/>
      <c r="I18" s="24"/>
      <c r="J18" s="24"/>
      <c r="K18" s="24"/>
      <c r="L18" s="24"/>
      <c r="M18" s="24"/>
    </row>
    <row r="19" spans="1:15" ht="18.75">
      <c r="A19" s="17" t="s">
        <v>22</v>
      </c>
      <c r="B19" s="25">
        <v>77131.263999999996</v>
      </c>
      <c r="C19" s="25">
        <v>67733.870999999999</v>
      </c>
      <c r="D19" s="25">
        <v>69530.686000000031</v>
      </c>
      <c r="E19" s="25">
        <v>58754.458999999988</v>
      </c>
      <c r="F19" s="25">
        <v>52709.875999999989</v>
      </c>
      <c r="G19" s="25"/>
      <c r="H19" s="25"/>
      <c r="I19" s="25"/>
      <c r="J19" s="25"/>
      <c r="K19" s="25"/>
      <c r="L19" s="25"/>
      <c r="M19" s="25"/>
    </row>
    <row r="20" spans="1:15" ht="25.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11"/>
      <c r="M20" s="11"/>
    </row>
    <row r="21" spans="1:15" ht="25.5" customHeight="1">
      <c r="A21" s="30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14"/>
      <c r="M21" s="14"/>
    </row>
    <row r="22" spans="1:15" ht="25.5" customHeight="1">
      <c r="A22" s="8" t="s">
        <v>15</v>
      </c>
      <c r="B22" s="20">
        <v>444.80399999999997</v>
      </c>
      <c r="C22" s="20">
        <v>383.22699999999998</v>
      </c>
      <c r="D22" s="20">
        <v>315.37400000000002</v>
      </c>
      <c r="E22" s="20">
        <v>277.85700000000003</v>
      </c>
      <c r="F22" s="20">
        <v>242.642</v>
      </c>
      <c r="G22" s="20"/>
      <c r="H22" s="20"/>
      <c r="I22" s="20"/>
      <c r="J22" s="20"/>
      <c r="K22" s="20"/>
      <c r="L22" s="20"/>
      <c r="M22" s="20"/>
    </row>
    <row r="23" spans="1:15" ht="25.5" customHeight="1">
      <c r="A23" s="17" t="s">
        <v>20</v>
      </c>
      <c r="B23" s="9"/>
      <c r="C23" s="9"/>
      <c r="D23" s="9"/>
      <c r="E23" s="9"/>
      <c r="F23" s="9"/>
      <c r="G23" s="19"/>
      <c r="H23" s="9"/>
      <c r="I23" s="9"/>
      <c r="J23" s="9"/>
      <c r="K23" s="9"/>
      <c r="L23" s="12"/>
      <c r="M23" s="12"/>
    </row>
    <row r="24" spans="1:15" ht="25.5" customHeight="1">
      <c r="A24" s="16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5" ht="25.5" customHeight="1">
      <c r="A25" s="16" t="s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5" ht="25.5" customHeight="1">
      <c r="A26" s="16" t="s">
        <v>10</v>
      </c>
      <c r="B26" s="19">
        <v>302.58</v>
      </c>
      <c r="C26" s="19">
        <v>230.595</v>
      </c>
      <c r="D26" s="19">
        <v>185.16900000000001</v>
      </c>
      <c r="E26" s="19">
        <v>157.46700000000001</v>
      </c>
      <c r="F26" s="19">
        <v>142.208</v>
      </c>
      <c r="G26" s="19"/>
      <c r="H26" s="19"/>
      <c r="I26" s="19"/>
      <c r="J26" s="19"/>
      <c r="K26" s="19"/>
      <c r="L26" s="19"/>
      <c r="M26" s="19"/>
    </row>
    <row r="27" spans="1:15" ht="25.5" customHeight="1">
      <c r="A27" s="16" t="s">
        <v>11</v>
      </c>
      <c r="B27" s="19">
        <v>142.22399999999999</v>
      </c>
      <c r="C27" s="19">
        <v>152.63200000000001</v>
      </c>
      <c r="D27" s="19">
        <v>130.20500000000001</v>
      </c>
      <c r="E27" s="19">
        <v>120.39</v>
      </c>
      <c r="F27" s="19">
        <v>100.43400000000001</v>
      </c>
      <c r="G27" s="19"/>
      <c r="H27" s="19"/>
      <c r="I27" s="19"/>
      <c r="J27" s="19"/>
      <c r="K27" s="19"/>
      <c r="L27" s="19"/>
      <c r="M27" s="19"/>
    </row>
    <row r="28" spans="1:15" ht="25.5" customHeight="1">
      <c r="A28" s="17" t="s">
        <v>19</v>
      </c>
      <c r="B28" s="19"/>
      <c r="C28" s="19"/>
      <c r="D28" s="9"/>
      <c r="E28" s="9"/>
      <c r="F28" s="9"/>
      <c r="G28" s="19"/>
      <c r="H28" s="9"/>
      <c r="I28" s="9"/>
      <c r="J28" s="9"/>
      <c r="K28" s="9"/>
      <c r="L28" s="9"/>
      <c r="M28" s="9"/>
    </row>
    <row r="29" spans="1:15" ht="25.5" customHeight="1">
      <c r="A29" s="16" t="s">
        <v>18</v>
      </c>
      <c r="B29" s="21"/>
      <c r="C29" s="21"/>
      <c r="D29" s="15"/>
      <c r="E29" s="15"/>
      <c r="F29" s="15"/>
      <c r="G29" s="22"/>
      <c r="H29" s="15"/>
      <c r="I29" s="15"/>
      <c r="J29" s="22"/>
      <c r="K29" s="22"/>
      <c r="L29" s="15"/>
      <c r="M29" s="15"/>
    </row>
    <row r="30" spans="1:15" ht="18.75">
      <c r="A30" s="16" t="s">
        <v>16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5" ht="18.75">
      <c r="A31" s="16" t="s">
        <v>10</v>
      </c>
      <c r="B31" s="21"/>
      <c r="C31" s="21"/>
      <c r="D31" s="22"/>
      <c r="E31" s="22"/>
      <c r="F31" s="23"/>
      <c r="G31" s="22"/>
      <c r="H31" s="22"/>
      <c r="I31" s="22"/>
      <c r="J31" s="22"/>
      <c r="K31" s="22"/>
      <c r="L31" s="22"/>
      <c r="M31" s="22"/>
    </row>
    <row r="32" spans="1:15" ht="18.75">
      <c r="A32" s="16" t="s">
        <v>11</v>
      </c>
      <c r="B32" s="22">
        <v>8.0000000000000002E-3</v>
      </c>
      <c r="C32" s="22">
        <v>8.0000000000000002E-3</v>
      </c>
      <c r="D32" s="22">
        <v>8.0000000000000002E-3</v>
      </c>
      <c r="E32" s="22">
        <v>1.2E-2</v>
      </c>
      <c r="F32" s="23">
        <v>1.2E-2</v>
      </c>
      <c r="G32" s="23"/>
      <c r="H32" s="22"/>
      <c r="I32" s="22"/>
      <c r="J32" s="22"/>
      <c r="K32" s="22"/>
      <c r="L32" s="22"/>
      <c r="M32" s="22"/>
      <c r="O32" s="29"/>
    </row>
    <row r="33" spans="1:13" ht="39">
      <c r="A33" s="8" t="s">
        <v>21</v>
      </c>
      <c r="B33" s="20">
        <v>832.23399999999992</v>
      </c>
      <c r="C33" s="20">
        <v>800.97499999999991</v>
      </c>
      <c r="D33" s="20">
        <v>702.60699999999997</v>
      </c>
      <c r="E33" s="20">
        <v>706.11899999999991</v>
      </c>
      <c r="F33" s="20">
        <v>595.76800000000003</v>
      </c>
      <c r="G33" s="20"/>
      <c r="H33" s="20"/>
      <c r="I33" s="20"/>
      <c r="J33" s="20"/>
      <c r="K33" s="20"/>
      <c r="L33" s="20"/>
      <c r="M33" s="20"/>
    </row>
    <row r="34" spans="1:13" ht="156">
      <c r="A34" s="8" t="s">
        <v>25</v>
      </c>
      <c r="B34" s="24">
        <v>191.31899999999996</v>
      </c>
      <c r="C34" s="24">
        <v>52.683999999999969</v>
      </c>
      <c r="D34" s="24">
        <v>209.45299999999997</v>
      </c>
      <c r="E34" s="24">
        <v>1.1368683772161603E-13</v>
      </c>
      <c r="F34" s="24">
        <v>-1.1368683772161603E-13</v>
      </c>
      <c r="G34" s="24"/>
      <c r="H34" s="24"/>
      <c r="I34" s="24"/>
      <c r="J34" s="24"/>
      <c r="K34" s="24"/>
      <c r="L34" s="24"/>
      <c r="M34" s="24"/>
    </row>
    <row r="35" spans="1:13" ht="19.5">
      <c r="A35" s="17" t="s">
        <v>17</v>
      </c>
      <c r="B35" s="24">
        <v>8.0000000000000002E-3</v>
      </c>
      <c r="C35" s="24">
        <v>8.0000000000000002E-3</v>
      </c>
      <c r="D35" s="24">
        <v>8.0000000000000002E-3</v>
      </c>
      <c r="E35" s="24">
        <v>1.2E-2</v>
      </c>
      <c r="F35" s="24">
        <v>1.2E-2</v>
      </c>
      <c r="G35" s="24"/>
      <c r="H35" s="24"/>
      <c r="I35" s="24"/>
      <c r="J35" s="24"/>
      <c r="K35" s="24"/>
      <c r="L35" s="24"/>
      <c r="M35" s="24"/>
    </row>
    <row r="36" spans="1:13" ht="18.75">
      <c r="A36" s="17" t="s">
        <v>22</v>
      </c>
      <c r="B36" s="25">
        <v>1468.357</v>
      </c>
      <c r="C36" s="25">
        <v>1236.8859999999997</v>
      </c>
      <c r="D36" s="25">
        <v>1227.434</v>
      </c>
      <c r="E36" s="25">
        <v>983.976</v>
      </c>
      <c r="F36" s="25">
        <v>838.41</v>
      </c>
      <c r="G36" s="28"/>
      <c r="H36" s="25"/>
      <c r="I36" s="25"/>
      <c r="J36" s="25"/>
      <c r="K36" s="25"/>
      <c r="L36" s="25"/>
      <c r="M36" s="25"/>
    </row>
    <row r="37" spans="1:13" ht="18.75">
      <c r="A37" s="30" t="s">
        <v>23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11"/>
      <c r="M37" s="11"/>
    </row>
    <row r="38" spans="1:13" ht="19.5">
      <c r="A38" s="8" t="s">
        <v>15</v>
      </c>
      <c r="B38" s="20">
        <v>1889.3419999999999</v>
      </c>
      <c r="C38" s="20">
        <v>1706.6970000000001</v>
      </c>
      <c r="D38" s="20">
        <v>1869.155</v>
      </c>
      <c r="E38" s="20">
        <v>1856.1780000000001</v>
      </c>
      <c r="F38" s="20">
        <v>1698.258</v>
      </c>
      <c r="G38" s="20"/>
      <c r="H38" s="20"/>
      <c r="I38" s="20"/>
      <c r="J38" s="20"/>
      <c r="K38" s="20"/>
      <c r="L38" s="20"/>
      <c r="M38" s="20"/>
    </row>
    <row r="39" spans="1:13" ht="18.75">
      <c r="A39" s="17" t="s">
        <v>20</v>
      </c>
      <c r="B39" s="9"/>
      <c r="C39" s="9"/>
      <c r="D39" s="9"/>
      <c r="E39" s="9"/>
      <c r="F39" s="9"/>
      <c r="G39" s="19"/>
      <c r="H39" s="9"/>
      <c r="I39" s="9"/>
      <c r="J39" s="9"/>
      <c r="K39" s="9"/>
      <c r="L39" s="12"/>
      <c r="M39" s="12"/>
    </row>
    <row r="40" spans="1:13" ht="18.75">
      <c r="A40" s="16" t="s">
        <v>18</v>
      </c>
      <c r="B40" s="19">
        <v>1697.59</v>
      </c>
      <c r="C40" s="19">
        <v>1547.423</v>
      </c>
      <c r="D40" s="19">
        <v>1718.0709999999999</v>
      </c>
      <c r="E40" s="19">
        <v>1698.643</v>
      </c>
      <c r="F40" s="19">
        <v>1543.4960000000001</v>
      </c>
      <c r="G40" s="19"/>
      <c r="H40" s="19"/>
      <c r="I40" s="19"/>
      <c r="J40" s="19"/>
      <c r="K40" s="19"/>
      <c r="L40" s="19"/>
      <c r="M40" s="19"/>
    </row>
    <row r="41" spans="1:13" ht="18.75">
      <c r="A41" s="16" t="s">
        <v>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8.75">
      <c r="A42" s="16" t="s">
        <v>10</v>
      </c>
      <c r="B42" s="19">
        <v>184.58199999999999</v>
      </c>
      <c r="C42" s="19">
        <v>153.75700000000001</v>
      </c>
      <c r="D42" s="19">
        <v>146.54599999999999</v>
      </c>
      <c r="E42" s="19">
        <v>153.00299999999999</v>
      </c>
      <c r="F42" s="19">
        <v>152.28700000000001</v>
      </c>
      <c r="G42" s="19"/>
      <c r="H42" s="19"/>
      <c r="I42" s="19"/>
      <c r="J42" s="19"/>
      <c r="K42" s="19"/>
      <c r="L42" s="19"/>
      <c r="M42" s="19"/>
    </row>
    <row r="43" spans="1:13" ht="18.75">
      <c r="A43" s="16" t="s">
        <v>11</v>
      </c>
      <c r="B43" s="19">
        <v>7.17</v>
      </c>
      <c r="C43" s="19">
        <v>5.5170000000000003</v>
      </c>
      <c r="D43" s="19">
        <v>4.5380000000000003</v>
      </c>
      <c r="E43" s="19">
        <v>4.532</v>
      </c>
      <c r="F43" s="19">
        <v>2.4750000000000001</v>
      </c>
      <c r="G43" s="19"/>
      <c r="H43" s="19"/>
      <c r="I43" s="19"/>
      <c r="J43" s="19"/>
      <c r="K43" s="19"/>
      <c r="L43" s="19"/>
      <c r="M43" s="19"/>
    </row>
    <row r="44" spans="1:13" ht="18.75">
      <c r="A44" s="17" t="s">
        <v>19</v>
      </c>
      <c r="B44" s="19"/>
      <c r="C44" s="19"/>
      <c r="D44" s="9"/>
      <c r="E44" s="9"/>
      <c r="F44" s="9"/>
      <c r="G44" s="19"/>
      <c r="H44" s="9"/>
      <c r="I44" s="9"/>
      <c r="J44" s="9"/>
      <c r="K44" s="9"/>
      <c r="L44" s="9"/>
      <c r="M44" s="9"/>
    </row>
    <row r="45" spans="1:13" ht="18.75">
      <c r="A45" s="16" t="s">
        <v>18</v>
      </c>
      <c r="B45" s="21"/>
      <c r="C45" s="21"/>
      <c r="D45" s="15"/>
      <c r="E45" s="15"/>
      <c r="F45" s="15"/>
      <c r="G45" s="22"/>
      <c r="H45" s="15"/>
      <c r="I45" s="15"/>
      <c r="J45" s="22"/>
      <c r="K45" s="22"/>
      <c r="L45" s="15"/>
      <c r="M45" s="15"/>
    </row>
    <row r="46" spans="1:13" ht="18.75">
      <c r="A46" s="16" t="s">
        <v>16</v>
      </c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8.75">
      <c r="A47" s="16" t="s">
        <v>10</v>
      </c>
      <c r="B47" s="21"/>
      <c r="C47" s="21"/>
      <c r="D47" s="22"/>
      <c r="E47" s="22"/>
      <c r="F47" s="23"/>
      <c r="G47" s="22"/>
      <c r="H47" s="22"/>
      <c r="I47" s="22"/>
      <c r="J47" s="22"/>
      <c r="K47" s="22"/>
      <c r="L47" s="22"/>
      <c r="M47" s="22"/>
    </row>
    <row r="48" spans="1:13" ht="18.75">
      <c r="A48" s="16" t="s">
        <v>11</v>
      </c>
      <c r="B48" s="22"/>
      <c r="C48" s="22"/>
      <c r="D48" s="22"/>
      <c r="E48" s="22"/>
      <c r="F48" s="23"/>
      <c r="G48" s="22"/>
      <c r="H48" s="22"/>
      <c r="I48" s="22"/>
      <c r="J48" s="22"/>
      <c r="K48" s="22"/>
      <c r="L48" s="22"/>
      <c r="M48" s="22"/>
    </row>
    <row r="49" spans="1:13" ht="39">
      <c r="A49" s="8" t="s">
        <v>21</v>
      </c>
      <c r="B49" s="20"/>
      <c r="C49" s="20"/>
      <c r="D49" s="20"/>
      <c r="E49" s="20"/>
      <c r="F49" s="20"/>
      <c r="G49" s="26"/>
      <c r="H49" s="26"/>
      <c r="I49" s="26"/>
      <c r="J49" s="10"/>
      <c r="K49" s="10"/>
      <c r="L49" s="26"/>
      <c r="M49" s="26"/>
    </row>
    <row r="50" spans="1:13" ht="156">
      <c r="A50" s="8" t="s">
        <v>25</v>
      </c>
      <c r="B50" s="24">
        <v>13.113000000000056</v>
      </c>
      <c r="C50" s="24">
        <v>2.9589999999998327</v>
      </c>
      <c r="D50" s="24">
        <v>8.0029999999999291</v>
      </c>
      <c r="E50" s="24">
        <v>11.839999999999918</v>
      </c>
      <c r="F50" s="24">
        <v>2.0029999999999291</v>
      </c>
      <c r="G50" s="24"/>
      <c r="H50" s="24"/>
      <c r="I50" s="24"/>
      <c r="J50" s="24"/>
      <c r="K50" s="24"/>
      <c r="L50" s="24"/>
      <c r="M50" s="24"/>
    </row>
    <row r="51" spans="1:13" ht="19.5">
      <c r="A51" s="17" t="s">
        <v>17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/>
      <c r="H51" s="24"/>
      <c r="I51" s="24"/>
      <c r="J51" s="24"/>
      <c r="K51" s="24"/>
      <c r="L51" s="24"/>
      <c r="M51" s="24"/>
    </row>
    <row r="52" spans="1:13" ht="18.75">
      <c r="A52" s="17" t="s">
        <v>22</v>
      </c>
      <c r="B52" s="25">
        <v>1902.4549999999999</v>
      </c>
      <c r="C52" s="25">
        <v>1709.6559999999999</v>
      </c>
      <c r="D52" s="25">
        <v>1877.1579999999999</v>
      </c>
      <c r="E52" s="25">
        <v>1868.018</v>
      </c>
      <c r="F52" s="25">
        <v>1700.261</v>
      </c>
      <c r="G52" s="28"/>
      <c r="H52" s="25"/>
      <c r="I52" s="25"/>
      <c r="J52" s="25"/>
      <c r="K52" s="25"/>
      <c r="L52" s="25"/>
      <c r="M52" s="25"/>
    </row>
    <row r="53" spans="1:13" ht="18.75">
      <c r="A53" s="30" t="s">
        <v>28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11"/>
      <c r="M53" s="11"/>
    </row>
    <row r="54" spans="1:13" ht="19.5">
      <c r="A54" s="8" t="s">
        <v>15</v>
      </c>
      <c r="B54" s="20">
        <v>500.125</v>
      </c>
      <c r="C54" s="20">
        <v>440.69</v>
      </c>
      <c r="D54" s="20">
        <v>419.69600000000003</v>
      </c>
      <c r="E54" s="20">
        <v>357.12099999999998</v>
      </c>
      <c r="F54" s="20">
        <v>295.77600000000001</v>
      </c>
      <c r="G54" s="20"/>
      <c r="H54" s="20"/>
      <c r="I54" s="20"/>
      <c r="J54" s="20"/>
      <c r="K54" s="20"/>
      <c r="L54" s="20"/>
      <c r="M54" s="20"/>
    </row>
    <row r="55" spans="1:13" ht="18.75">
      <c r="A55" s="17" t="s">
        <v>20</v>
      </c>
      <c r="B55" s="9"/>
      <c r="C55" s="9"/>
      <c r="D55" s="9"/>
      <c r="E55" s="9"/>
      <c r="F55" s="9"/>
      <c r="G55" s="19"/>
      <c r="H55" s="9"/>
      <c r="I55" s="9"/>
      <c r="J55" s="9"/>
      <c r="K55" s="9"/>
      <c r="L55" s="12"/>
      <c r="M55" s="12"/>
    </row>
    <row r="56" spans="1:13" ht="18.75">
      <c r="A56" s="16" t="s">
        <v>18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8.75">
      <c r="A57" s="16" t="s">
        <v>16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8.75">
      <c r="A58" s="16" t="s">
        <v>10</v>
      </c>
      <c r="B58" s="19">
        <v>48.430999999999997</v>
      </c>
      <c r="C58" s="19">
        <v>54.96</v>
      </c>
      <c r="D58" s="19">
        <v>59.820999999999998</v>
      </c>
      <c r="E58" s="19">
        <v>48.796999999999997</v>
      </c>
      <c r="F58" s="19">
        <v>38.347999999999999</v>
      </c>
      <c r="G58" s="19"/>
      <c r="H58" s="19"/>
      <c r="I58" s="19"/>
      <c r="J58" s="19"/>
      <c r="K58" s="19"/>
      <c r="L58" s="19"/>
      <c r="M58" s="19"/>
    </row>
    <row r="59" spans="1:13" ht="18.75">
      <c r="A59" s="16" t="s">
        <v>11</v>
      </c>
      <c r="B59" s="19">
        <v>451.69400000000002</v>
      </c>
      <c r="C59" s="19">
        <v>385.73</v>
      </c>
      <c r="D59" s="19">
        <v>359.875</v>
      </c>
      <c r="E59" s="19">
        <v>308.32400000000001</v>
      </c>
      <c r="F59" s="19">
        <v>257.428</v>
      </c>
      <c r="G59" s="19"/>
      <c r="H59" s="19"/>
      <c r="I59" s="19"/>
      <c r="J59" s="19"/>
      <c r="K59" s="19"/>
      <c r="L59" s="19"/>
      <c r="M59" s="19"/>
    </row>
    <row r="60" spans="1:13" ht="18.75">
      <c r="A60" s="17" t="s">
        <v>19</v>
      </c>
      <c r="B60" s="19"/>
      <c r="C60" s="19"/>
      <c r="D60" s="9"/>
      <c r="E60" s="9"/>
      <c r="F60" s="9"/>
      <c r="G60" s="19"/>
      <c r="H60" s="9"/>
      <c r="I60" s="9"/>
      <c r="J60" s="9"/>
      <c r="K60" s="9"/>
      <c r="L60" s="9"/>
      <c r="M60" s="9"/>
    </row>
    <row r="61" spans="1:13" ht="18.75">
      <c r="A61" s="16" t="s">
        <v>18</v>
      </c>
      <c r="B61" s="21"/>
      <c r="C61" s="21"/>
      <c r="D61" s="15"/>
      <c r="E61" s="15"/>
      <c r="F61" s="15"/>
      <c r="G61" s="22"/>
      <c r="H61" s="15"/>
      <c r="I61" s="15"/>
      <c r="J61" s="22"/>
      <c r="K61" s="22"/>
      <c r="L61" s="15"/>
      <c r="M61" s="15"/>
    </row>
    <row r="62" spans="1:13" ht="18.75">
      <c r="A62" s="16" t="s">
        <v>16</v>
      </c>
      <c r="B62" s="21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18.75">
      <c r="A63" s="16" t="s">
        <v>10</v>
      </c>
      <c r="B63" s="21">
        <v>0</v>
      </c>
      <c r="C63" s="21"/>
      <c r="D63" s="22"/>
      <c r="E63" s="22"/>
      <c r="F63" s="23"/>
      <c r="G63" s="22"/>
      <c r="H63" s="22"/>
      <c r="I63" s="22"/>
      <c r="J63" s="22"/>
      <c r="K63" s="22"/>
      <c r="L63" s="22"/>
      <c r="M63" s="22"/>
    </row>
    <row r="64" spans="1:13" ht="18.75">
      <c r="A64" s="16" t="s">
        <v>11</v>
      </c>
      <c r="B64" s="22"/>
      <c r="C64" s="22"/>
      <c r="D64" s="22"/>
      <c r="E64" s="22"/>
      <c r="F64" s="23"/>
      <c r="G64" s="22"/>
      <c r="H64" s="22"/>
      <c r="I64" s="22"/>
      <c r="J64" s="22"/>
      <c r="K64" s="22"/>
      <c r="L64" s="22"/>
      <c r="M64" s="22"/>
    </row>
    <row r="65" spans="1:13" ht="39">
      <c r="A65" s="8" t="s">
        <v>21</v>
      </c>
      <c r="B65" s="20">
        <v>60.992000000000004</v>
      </c>
      <c r="C65" s="20">
        <v>63.527000000000001</v>
      </c>
      <c r="D65" s="20">
        <v>49.432000000000002</v>
      </c>
      <c r="E65" s="20">
        <v>49.299000000000007</v>
      </c>
      <c r="F65" s="20">
        <v>42.04</v>
      </c>
      <c r="G65" s="20"/>
      <c r="H65" s="20"/>
      <c r="I65" s="20"/>
      <c r="J65" s="20"/>
      <c r="K65" s="20"/>
      <c r="L65" s="20"/>
      <c r="M65" s="20"/>
    </row>
    <row r="66" spans="1:13" ht="156">
      <c r="A66" s="8" t="s">
        <v>25</v>
      </c>
      <c r="B66" s="24">
        <v>56.594000000000051</v>
      </c>
      <c r="C66" s="24">
        <v>42.649999999999977</v>
      </c>
      <c r="D66" s="24">
        <v>28.529999999999973</v>
      </c>
      <c r="E66" s="24">
        <v>14.557000000000016</v>
      </c>
      <c r="F66" s="24">
        <v>18.134999999999991</v>
      </c>
      <c r="G66" s="24"/>
      <c r="H66" s="24"/>
      <c r="I66" s="24"/>
      <c r="J66" s="24"/>
      <c r="K66" s="24"/>
      <c r="L66" s="24"/>
      <c r="M66" s="24"/>
    </row>
    <row r="67" spans="1:13" ht="19.5">
      <c r="A67" s="17" t="s">
        <v>17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/>
      <c r="H67" s="24"/>
      <c r="I67" s="24"/>
      <c r="J67" s="24"/>
      <c r="K67" s="24"/>
      <c r="L67" s="24"/>
      <c r="M67" s="24"/>
    </row>
    <row r="68" spans="1:13" ht="18.75">
      <c r="A68" s="17" t="s">
        <v>22</v>
      </c>
      <c r="B68" s="25">
        <v>617.71100000000001</v>
      </c>
      <c r="C68" s="25">
        <v>546.86699999999996</v>
      </c>
      <c r="D68" s="25">
        <v>497.65800000000002</v>
      </c>
      <c r="E68" s="25">
        <v>420.97699999999998</v>
      </c>
      <c r="F68" s="25">
        <v>355.95100000000002</v>
      </c>
      <c r="G68" s="28"/>
      <c r="H68" s="25"/>
      <c r="I68" s="25"/>
      <c r="J68" s="25"/>
      <c r="K68" s="25"/>
      <c r="L68" s="25"/>
      <c r="M68" s="25"/>
    </row>
    <row r="69" spans="1:13" ht="18.75">
      <c r="A69" s="30" t="s">
        <v>29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11"/>
      <c r="M69" s="11"/>
    </row>
    <row r="70" spans="1:13" ht="19.5">
      <c r="A70" s="8" t="s">
        <v>15</v>
      </c>
      <c r="B70" s="20">
        <v>0</v>
      </c>
      <c r="C70" s="20">
        <v>0</v>
      </c>
      <c r="D70" s="20">
        <v>0</v>
      </c>
      <c r="E70" s="20">
        <v>227.91</v>
      </c>
      <c r="F70" s="20">
        <v>189.27799999999999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</row>
    <row r="71" spans="1:13" ht="18.75">
      <c r="A71" s="17" t="s">
        <v>20</v>
      </c>
      <c r="B71" s="9"/>
      <c r="C71" s="9"/>
      <c r="D71" s="9"/>
      <c r="E71" s="9"/>
      <c r="F71" s="9"/>
      <c r="G71" s="19"/>
      <c r="H71" s="9"/>
      <c r="I71" s="9"/>
      <c r="J71" s="9"/>
      <c r="K71" s="9"/>
      <c r="L71" s="12"/>
      <c r="M71" s="12"/>
    </row>
    <row r="72" spans="1:13" ht="18.75">
      <c r="A72" s="16" t="s">
        <v>18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8.75">
      <c r="A73" s="16" t="s">
        <v>16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8.75">
      <c r="A74" s="16" t="s">
        <v>10</v>
      </c>
      <c r="B74" s="19">
        <v>0</v>
      </c>
      <c r="C74" s="19">
        <v>0</v>
      </c>
      <c r="D74" s="19">
        <v>0</v>
      </c>
      <c r="E74" s="19">
        <v>225.56199999999998</v>
      </c>
      <c r="F74" s="19">
        <v>186.79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</row>
    <row r="75" spans="1:13" ht="18.75">
      <c r="A75" s="16" t="s">
        <v>11</v>
      </c>
      <c r="B75" s="19">
        <v>0</v>
      </c>
      <c r="C75" s="19">
        <v>0</v>
      </c>
      <c r="D75" s="19">
        <v>0</v>
      </c>
      <c r="E75" s="19">
        <v>2.3479999999999999</v>
      </c>
      <c r="F75" s="19">
        <v>2.488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</row>
    <row r="76" spans="1:13" ht="18.75">
      <c r="A76" s="17" t="s">
        <v>19</v>
      </c>
      <c r="B76" s="19"/>
      <c r="C76" s="19"/>
      <c r="D76" s="9"/>
      <c r="E76" s="9"/>
      <c r="F76" s="9"/>
      <c r="G76" s="19"/>
      <c r="H76" s="9"/>
      <c r="I76" s="9"/>
      <c r="J76" s="9"/>
      <c r="K76" s="9"/>
      <c r="L76" s="9"/>
      <c r="M76" s="9"/>
    </row>
    <row r="77" spans="1:13" ht="18.75">
      <c r="A77" s="16" t="s">
        <v>18</v>
      </c>
      <c r="B77" s="21"/>
      <c r="C77" s="21"/>
      <c r="D77" s="15"/>
      <c r="E77" s="15"/>
      <c r="F77" s="15"/>
      <c r="G77" s="22"/>
      <c r="H77" s="15"/>
      <c r="I77" s="15"/>
      <c r="J77" s="22"/>
      <c r="K77" s="22"/>
      <c r="L77" s="15"/>
      <c r="M77" s="15"/>
    </row>
    <row r="78" spans="1:13" ht="18.75">
      <c r="A78" s="16" t="s">
        <v>16</v>
      </c>
      <c r="B78" s="21"/>
      <c r="C78" s="21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8.75">
      <c r="A79" s="16" t="s">
        <v>10</v>
      </c>
      <c r="B79" s="21">
        <v>0</v>
      </c>
      <c r="C79" s="21">
        <v>0</v>
      </c>
      <c r="D79" s="21">
        <v>0</v>
      </c>
      <c r="E79" s="21">
        <v>6.5000000000000002E-2</v>
      </c>
      <c r="F79" s="21">
        <v>5.2999999999999999E-2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</row>
    <row r="80" spans="1:13" ht="18.75">
      <c r="A80" s="16" t="s">
        <v>11</v>
      </c>
      <c r="B80" s="21">
        <v>0</v>
      </c>
      <c r="C80" s="21">
        <v>0</v>
      </c>
      <c r="D80" s="21">
        <v>0</v>
      </c>
      <c r="E80" s="21">
        <v>4.0000000000000001E-3</v>
      </c>
      <c r="F80" s="21">
        <v>4.0000000000000001E-3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</row>
    <row r="81" spans="1:13" ht="39">
      <c r="A81" s="8" t="s">
        <v>21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</row>
    <row r="82" spans="1:13" ht="156">
      <c r="A82" s="8" t="s">
        <v>25</v>
      </c>
      <c r="B82" s="24">
        <v>0</v>
      </c>
      <c r="C82" s="24">
        <v>0</v>
      </c>
      <c r="D82" s="24">
        <v>0</v>
      </c>
      <c r="E82" s="24">
        <v>14.477000000000004</v>
      </c>
      <c r="F82" s="24">
        <v>13.415999999999997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</row>
    <row r="83" spans="1:13" ht="19.5">
      <c r="A83" s="17" t="s">
        <v>17</v>
      </c>
      <c r="B83" s="24">
        <v>0</v>
      </c>
      <c r="C83" s="24">
        <v>0</v>
      </c>
      <c r="D83" s="24">
        <v>0</v>
      </c>
      <c r="E83" s="24">
        <f>0.004+0.065</f>
        <v>6.9000000000000006E-2</v>
      </c>
      <c r="F83" s="24">
        <v>5.6999999999999995E-2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</row>
    <row r="84" spans="1:13" ht="18.75">
      <c r="A84" s="17" t="s">
        <v>22</v>
      </c>
      <c r="B84" s="25">
        <v>0</v>
      </c>
      <c r="C84" s="25">
        <v>0</v>
      </c>
      <c r="D84" s="25">
        <v>0</v>
      </c>
      <c r="E84" s="25">
        <v>242.387</v>
      </c>
      <c r="F84" s="25">
        <v>202.69399999999999</v>
      </c>
      <c r="G84" s="28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</row>
  </sheetData>
  <mergeCells count="7">
    <mergeCell ref="A69:K69"/>
    <mergeCell ref="A1:J1"/>
    <mergeCell ref="A4:K4"/>
    <mergeCell ref="A20:K20"/>
    <mergeCell ref="A37:K37"/>
    <mergeCell ref="A53:K53"/>
    <mergeCell ref="A21:K21"/>
  </mergeCells>
  <phoneticPr fontId="2" type="noConversion"/>
  <pageMargins left="0.65" right="0.75" top="1" bottom="1" header="0.5" footer="0.5"/>
  <pageSetup paperSize="9" scale="34" orientation="portrait" r:id="rId1"/>
  <headerFooter alignWithMargins="0">
    <oddFooter>&amp;L&amp;8&amp;Z&amp;F
Волчегурская Е.И.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по напряж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volchegurskaya.e</dc:creator>
  <cp:lastModifiedBy>o.osipova</cp:lastModifiedBy>
  <cp:lastPrinted>2018-12-13T07:04:42Z</cp:lastPrinted>
  <dcterms:created xsi:type="dcterms:W3CDTF">2010-02-11T08:01:42Z</dcterms:created>
  <dcterms:modified xsi:type="dcterms:W3CDTF">2019-06-13T06:24:51Z</dcterms:modified>
</cp:coreProperties>
</file>