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9525" activeTab="0"/>
  </bookViews>
  <sheets>
    <sheet name="ПО и  мощность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<sst xmlns="http://schemas.openxmlformats.org/spreadsheetml/2006/main" count="18" uniqueCount="18">
  <si>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Отпуск мощности, МВт</t>
  </si>
  <si>
    <t>Население и приравненные к населению группы, тыс. кВт·час</t>
  </si>
  <si>
    <t>в том числе</t>
  </si>
  <si>
    <t>Полезный отпуск потребителям, тыс. кВт·час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</si>
  <si>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</si>
  <si>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</si>
  <si>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</si>
  <si>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</si>
  <si>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</si>
  <si>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</si>
  <si>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</si>
  <si>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</si>
  <si>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</si>
  <si>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</si>
  <si>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</si>
  <si>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</si>
  <si>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Показатель</t>
  </si>
  <si>
    <t>Объем фактического полезного отпуска электроэнергии (мощности) потребителям с выделением поставки населению за 2020г.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</si>
</sst>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Border="1">
      <alignment/>
      <protection/>
    </xf>
    <xf numFmtId="164" fontId="2" fillId="0" borderId="0" xfId="52" applyNumberFormat="1">
      <alignment/>
      <protection/>
    </xf>
    <xf numFmtId="4" fontId="2" fillId="0" borderId="0" xfId="52" applyNumberFormat="1">
      <alignment/>
      <protection/>
    </xf>
    <xf numFmtId="165" fontId="3" fillId="0" borderId="10" xfId="52" applyNumberFormat="1" applyFont="1" applyBorder="1">
      <alignment/>
      <protection/>
    </xf>
    <xf numFmtId="0" fontId="3" fillId="0" borderId="10" xfId="52" applyFont="1" applyBorder="1">
      <alignment/>
      <protection/>
    </xf>
    <xf numFmtId="165" fontId="3" fillId="0" borderId="10" xfId="52" applyNumberFormat="1" applyFont="1" applyFill="1" applyBorder="1">
      <alignment/>
      <protection/>
    </xf>
    <xf numFmtId="0" fontId="3" fillId="0" borderId="10" xfId="52" applyFont="1" applyBorder="1" applyAlignment="1">
      <alignment wrapText="1"/>
      <protection/>
    </xf>
    <xf numFmtId="4" fontId="2" fillId="0" borderId="10" xfId="52" applyNumberFormat="1" applyFill="1" applyBorder="1">
      <alignment/>
      <protection/>
    </xf>
    <xf numFmtId="4" fontId="2" fillId="0" borderId="10" xfId="52" applyNumberFormat="1" applyBorder="1">
      <alignment/>
      <protection/>
    </xf>
    <xf numFmtId="0" fontId="2" fillId="0" borderId="10" xfId="52" applyBorder="1">
      <alignment/>
      <protection/>
    </xf>
    <xf numFmtId="0" fontId="4" fillId="0" borderId="10" xfId="52" applyFont="1" applyBorder="1" applyAlignment="1">
      <alignment horizontal="left" wrapText="1"/>
      <protection/>
    </xf>
    <xf numFmtId="4" fontId="3" fillId="0" borderId="10" xfId="52" applyNumberFormat="1" applyFont="1" applyFill="1" applyBorder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 vertical="center" wrapText="1"/>
      <protection/>
    </xf>
    <xf numFmtId="0" fontId="2" fillId="0" borderId="0" xfId="52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мы покупки электрической энергии (мощности) на розничном рынке электроэнергии в 2010г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0;&#1054;&#1053;&#1054;&#1052;&#1048;&#1057;&#1058;&#1067;\&#1040;&#1082;&#1090;&#1099;%20&#1088;&#1077;&#1072;&#1083;&#1080;&#1079;&#1072;&#1094;&#1080;&#1080;-&#1087;&#1086;&#1090;&#1077;&#1088;&#1080;\2020%20&#1075;&#1086;&#1076;\&#1054;&#1073;&#1098;&#1077;&#1084;&#1099;%20&#1087;&#1086;&#1082;&#1091;&#1087;&#1082;&#1080;%20&#1101;&#1083;&#1077;&#1082;&#1090;&#1088;&#1080;&#1095;&#1077;&#1089;&#1082;&#1086;&#1081;%20&#1101;&#1085;&#1077;&#1088;&#1075;&#1080;&#1080;%20&#1085;&#1072;%20&#1086;&#1087;&#1090;&#1086;&#1074;&#1086;&#1084;%20&#1088;&#1099;&#1085;&#1082;&#1077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по напряж"/>
      <sheetName val="ПО и  мощность"/>
    </sheetNames>
    <sheetDataSet>
      <sheetData sheetId="0">
        <row r="16">
          <cell r="C16">
            <v>29366.79099999999</v>
          </cell>
          <cell r="E16">
            <v>27087.178000000004</v>
          </cell>
        </row>
        <row r="18">
          <cell r="C18">
            <v>5.002000000000001</v>
          </cell>
          <cell r="E18">
            <v>4.75</v>
          </cell>
        </row>
        <row r="19">
          <cell r="C19">
            <v>61699.36199999999</v>
          </cell>
          <cell r="E19">
            <v>50628.849</v>
          </cell>
        </row>
        <row r="33">
          <cell r="C33">
            <v>779.788</v>
          </cell>
          <cell r="E33">
            <v>730.605</v>
          </cell>
        </row>
        <row r="35">
          <cell r="C35">
            <v>0.01</v>
          </cell>
          <cell r="E35">
            <v>0.011</v>
          </cell>
        </row>
        <row r="36">
          <cell r="C36">
            <v>1173.749</v>
          </cell>
          <cell r="E36">
            <v>960.775</v>
          </cell>
        </row>
        <row r="51">
          <cell r="C51">
            <v>0</v>
          </cell>
          <cell r="E51">
            <v>0</v>
          </cell>
        </row>
        <row r="52">
          <cell r="C52">
            <v>1727.612</v>
          </cell>
          <cell r="E52">
            <v>1673.771</v>
          </cell>
        </row>
        <row r="65">
          <cell r="C65">
            <v>56.181</v>
          </cell>
          <cell r="E65">
            <v>51.16</v>
          </cell>
        </row>
        <row r="67">
          <cell r="C67">
            <v>0</v>
          </cell>
          <cell r="E67">
            <v>0</v>
          </cell>
        </row>
        <row r="68">
          <cell r="C68">
            <v>538.721</v>
          </cell>
          <cell r="E68">
            <v>436.526</v>
          </cell>
        </row>
        <row r="81">
          <cell r="C81">
            <v>0</v>
          </cell>
          <cell r="E81">
            <v>0</v>
          </cell>
        </row>
        <row r="83">
          <cell r="C83">
            <v>0.067</v>
          </cell>
          <cell r="E83">
            <v>0.057999999999999996</v>
          </cell>
        </row>
        <row r="84">
          <cell r="C84">
            <v>256.302</v>
          </cell>
          <cell r="E84">
            <v>202.835</v>
          </cell>
        </row>
        <row r="97">
          <cell r="C97">
            <v>293.026</v>
          </cell>
          <cell r="E97">
            <v>247.202</v>
          </cell>
        </row>
        <row r="100">
          <cell r="C100">
            <v>493.149</v>
          </cell>
          <cell r="E100">
            <v>410.057</v>
          </cell>
        </row>
        <row r="113">
          <cell r="C113">
            <v>1939.195</v>
          </cell>
          <cell r="E113">
            <v>2050.584</v>
          </cell>
        </row>
        <row r="115">
          <cell r="C115">
            <v>0.885</v>
          </cell>
          <cell r="E115">
            <v>0.767</v>
          </cell>
        </row>
        <row r="116">
          <cell r="C116">
            <v>6184.275000000001</v>
          </cell>
          <cell r="E116">
            <v>5091.825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PageLayoutView="0" workbookViewId="0" topLeftCell="A1">
      <selection activeCell="B38" sqref="B38"/>
    </sheetView>
  </sheetViews>
  <sheetFormatPr defaultColWidth="9.140625" defaultRowHeight="15"/>
  <cols>
    <col min="1" max="1" width="40.421875" style="1" customWidth="1"/>
    <col min="2" max="2" width="11.421875" style="1" customWidth="1"/>
    <col min="3" max="3" width="11.28125" style="1" customWidth="1"/>
    <col min="4" max="4" width="11.7109375" style="1" customWidth="1"/>
    <col min="5" max="5" width="11.140625" style="1" customWidth="1"/>
    <col min="6" max="6" width="12.28125" style="1" customWidth="1"/>
    <col min="7" max="7" width="10.8515625" style="1" customWidth="1"/>
    <col min="8" max="10" width="11.00390625" style="1" customWidth="1"/>
    <col min="11" max="11" width="9.8515625" style="1" bestFit="1" customWidth="1"/>
    <col min="12" max="12" width="11.421875" style="1" customWidth="1"/>
    <col min="13" max="13" width="9.8515625" style="1" customWidth="1"/>
    <col min="14" max="16384" width="9.140625" style="1" customWidth="1"/>
  </cols>
  <sheetData>
    <row r="1" spans="1:10" s="16" customFormat="1" ht="23.25" customHeight="1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8"/>
    </row>
    <row r="3" spans="1:13" ht="12.75">
      <c r="A3" s="15" t="s">
        <v>16</v>
      </c>
      <c r="B3" s="14" t="s">
        <v>15</v>
      </c>
      <c r="C3" s="14" t="s">
        <v>14</v>
      </c>
      <c r="D3" s="14" t="s">
        <v>13</v>
      </c>
      <c r="E3" s="14" t="s">
        <v>12</v>
      </c>
      <c r="F3" s="14" t="s">
        <v>11</v>
      </c>
      <c r="G3" s="14" t="s">
        <v>10</v>
      </c>
      <c r="H3" s="14" t="s">
        <v>9</v>
      </c>
      <c r="I3" s="14" t="s">
        <v>8</v>
      </c>
      <c r="J3" s="14" t="s">
        <v>7</v>
      </c>
      <c r="K3" s="14" t="s">
        <v>6</v>
      </c>
      <c r="L3" s="14" t="s">
        <v>5</v>
      </c>
      <c r="M3" s="14" t="s">
        <v>4</v>
      </c>
    </row>
    <row r="4" spans="1:13" ht="12.75">
      <c r="A4" s="8" t="s">
        <v>3</v>
      </c>
      <c r="B4" s="13">
        <v>75106.228</v>
      </c>
      <c r="C4" s="7">
        <f>'[1]ПО по напряж'!C19+'[1]ПО по напряж'!C36+'[1]ПО по напряж'!C52+'[1]ПО по напряж'!C68+'[1]ПО по напряж'!C84+'[1]ПО по напряж'!C116+'[1]ПО по напряж'!C100</f>
        <v>72073.17</v>
      </c>
      <c r="D4" s="13">
        <v>71271.58200000001</v>
      </c>
      <c r="E4" s="7">
        <f>'[1]ПО по напряж'!E19+'[1]ПО по напряж'!E36+'[1]ПО по напряж'!E52+'[1]ПО по напряж'!E68+'[1]ПО по напряж'!E84+'[1]ПО по напряж'!E116+'[1]ПО по напряж'!E100</f>
        <v>59404.638</v>
      </c>
      <c r="F4" s="13"/>
      <c r="G4" s="13"/>
      <c r="H4" s="13"/>
      <c r="I4" s="13"/>
      <c r="J4" s="13"/>
      <c r="K4" s="13"/>
      <c r="L4" s="13"/>
      <c r="M4" s="13"/>
    </row>
    <row r="5" spans="1:13" ht="12.75">
      <c r="A5" s="12" t="s">
        <v>2</v>
      </c>
      <c r="B5" s="10"/>
      <c r="C5" s="10"/>
      <c r="D5" s="10"/>
      <c r="E5" s="10"/>
      <c r="F5" s="10"/>
      <c r="G5" s="10"/>
      <c r="H5" s="10"/>
      <c r="I5" s="10"/>
      <c r="J5" s="11"/>
      <c r="K5" s="10"/>
      <c r="L5" s="9"/>
      <c r="M5" s="9"/>
    </row>
    <row r="6" spans="1:13" ht="25.5">
      <c r="A6" s="8" t="s">
        <v>1</v>
      </c>
      <c r="B6" s="7">
        <v>32443.434999999994</v>
      </c>
      <c r="C6" s="7">
        <f>'[1]ПО по напряж'!C65+'[1]ПО по напряж'!C49+'[1]ПО по напряж'!C33+'[1]ПО по напряж'!C16+'[1]ПО по напряж'!C81+'[1]ПО по напряж'!C113+'[1]ПО по напряж'!C97</f>
        <v>32434.980999999992</v>
      </c>
      <c r="D6" s="7">
        <v>30650.455000000005</v>
      </c>
      <c r="E6" s="7">
        <f>'[1]ПО по напряж'!E65+'[1]ПО по напряж'!E49+'[1]ПО по напряж'!E33+'[1]ПО по напряж'!E16+'[1]ПО по напряж'!E81+'[1]ПО по напряж'!E113+'[1]ПО по напряж'!E97</f>
        <v>30166.729000000003</v>
      </c>
      <c r="F6" s="7"/>
      <c r="G6" s="7"/>
      <c r="H6" s="7"/>
      <c r="I6" s="7"/>
      <c r="J6" s="7"/>
      <c r="K6" s="7"/>
      <c r="L6" s="7"/>
      <c r="M6" s="7"/>
    </row>
    <row r="7" spans="1:13" ht="12.75">
      <c r="A7" s="6" t="s">
        <v>0</v>
      </c>
      <c r="B7" s="5">
        <v>6.219</v>
      </c>
      <c r="C7" s="5">
        <f>'[1]ПО по напряж'!C18+'[1]ПО по напряж'!C35+'[1]ПО по напряж'!C51+'[1]ПО по напряж'!C67+'[1]ПО по напряж'!C83+'[1]ПО по напряж'!C115</f>
        <v>5.964</v>
      </c>
      <c r="D7" s="5">
        <v>5.9350000000000005</v>
      </c>
      <c r="E7" s="5">
        <f>'[1]ПО по напряж'!E18+'[1]ПО по напряж'!E35+'[1]ПО по напряж'!E51+'[1]ПО по напряж'!E67+'[1]ПО по напряж'!E83+'[1]ПО по напряж'!E115</f>
        <v>5.586</v>
      </c>
      <c r="F7" s="5"/>
      <c r="G7" s="5"/>
      <c r="H7" s="5"/>
      <c r="I7" s="5"/>
      <c r="J7" s="5"/>
      <c r="K7" s="5"/>
      <c r="L7" s="5"/>
      <c r="M7" s="5"/>
    </row>
    <row r="8" spans="10:13" ht="12.75">
      <c r="J8" s="2"/>
      <c r="K8" s="2"/>
      <c r="L8" s="2"/>
      <c r="M8" s="2"/>
    </row>
    <row r="9" spans="2:13" ht="12.75">
      <c r="B9" s="4"/>
      <c r="J9" s="2"/>
      <c r="K9" s="2"/>
      <c r="L9" s="2"/>
      <c r="M9" s="2"/>
    </row>
    <row r="10" spans="10:13" ht="12.75">
      <c r="J10" s="2"/>
      <c r="K10" s="2"/>
      <c r="L10" s="2"/>
      <c r="M10" s="2"/>
    </row>
    <row r="11" spans="2:13" ht="12.75">
      <c r="B11" s="3"/>
      <c r="J11" s="2"/>
      <c r="K11" s="2"/>
      <c r="L11" s="2"/>
      <c r="M11" s="2"/>
    </row>
    <row r="12" spans="10:13" ht="12.75">
      <c r="J12" s="2"/>
      <c r="K12" s="2"/>
      <c r="L12" s="2"/>
      <c r="M12" s="2"/>
    </row>
    <row r="13" spans="10:13" ht="12.75">
      <c r="J13" s="2"/>
      <c r="K13" s="2"/>
      <c r="L13" s="2"/>
      <c r="M13" s="2"/>
    </row>
    <row r="14" spans="10:13" ht="12.75">
      <c r="J14" s="2"/>
      <c r="K14" s="2"/>
      <c r="L14" s="2"/>
      <c r="M14" s="2"/>
    </row>
    <row r="15" spans="10:13" ht="12.75">
      <c r="J15" s="2"/>
      <c r="K15" s="2"/>
      <c r="L15" s="2"/>
      <c r="M15" s="2"/>
    </row>
    <row r="16" spans="10:13" ht="12.75">
      <c r="J16" s="2"/>
      <c r="K16" s="2"/>
      <c r="L16" s="2"/>
      <c r="M16" s="2"/>
    </row>
    <row r="17" spans="10:13" ht="12.75">
      <c r="J17" s="2"/>
      <c r="K17" s="2"/>
      <c r="L17" s="2"/>
      <c r="M17" s="2"/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bichkova.o</dc:creator>
  <cp:keywords/>
  <dc:description/>
  <cp:lastModifiedBy>FUJI</cp:lastModifiedBy>
  <dcterms:created xsi:type="dcterms:W3CDTF">2019-01-15T07:10:18Z</dcterms:created>
  <dcterms:modified xsi:type="dcterms:W3CDTF">2020-05-13T07:35:04Z</dcterms:modified>
  <cp:category/>
  <cp:version/>
  <cp:contentType/>
  <cp:contentStatus/>
</cp:coreProperties>
</file>